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4" i="1"/>
  <c r="I6"/>
  <c r="H6"/>
  <c r="G6"/>
  <c r="I4"/>
  <c r="H4"/>
  <c r="G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<sst xmlns="http://schemas.openxmlformats.org/spreadsheetml/2006/main" count="38" uniqueCount="38">
  <si>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</si>
  <si>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</si>
  <si>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</si>
  <si>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</si>
  <si>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</si>
  <si>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</si>
  <si>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</si>
  <si>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</si>
  <si>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</si>
  <si>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</si>
  <si>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</si>
  <si>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</si>
  <si>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</si>
  <si>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</si>
  <si>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</si>
  <si>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</si>
  <si>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</si>
  <si>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</si>
  <si>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</si>
  <si>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</si>
  <si>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</si>
  <si>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</si>
  <si>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</si>
  <si>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</si>
  <si>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</si>
  <si>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</si>
  <si>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</si>
  <si>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</t>
  </si>
  <si>
    <t>Хлеб ржаной</t>
  </si>
  <si>
    <t>напиток</t>
  </si>
  <si>
    <t>Фрикадельки мясные "деревенские" в соусе  60/30</t>
  </si>
  <si>
    <t>Рожки отварные</t>
  </si>
  <si>
    <t>Чай с сахаром и лимоном</t>
  </si>
  <si>
    <t>Батон</t>
  </si>
  <si>
    <t xml:space="preserve">Щи из св.капусты с картофелем </t>
  </si>
  <si>
    <t xml:space="preserve">Котлеты куриные в соусе </t>
  </si>
  <si>
    <t>Картофельное пюре</t>
  </si>
  <si>
    <t>Напиток из сока плодово-ягодного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</si>
</sst>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5</v>
      </c>
      <c r="C1" s="52"/>
      <c r="D1" s="53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>
      <c r="A4" s="4" t="s">
        <v>10</v>
      </c>
      <c r="B4" s="5" t="s">
        <v>11</v>
      </c>
      <c r="C4" s="6">
        <v>258</v>
      </c>
      <c r="D4" s="34" t="s">
        <v>30</v>
      </c>
      <c r="E4" s="35">
        <v>90</v>
      </c>
      <c r="F4" s="36">
        <v>41.6</v>
      </c>
      <c r="G4" s="37">
        <f>8+1.82</f>
        <v>9.82</v>
      </c>
      <c r="H4" s="37">
        <f>7.2+2.84</f>
        <v>10.039999999999999</v>
      </c>
      <c r="I4" s="37">
        <f>6.3+4.48</f>
        <v>10.780000000000001</v>
      </c>
      <c r="J4" s="37">
        <v>172.76</v>
      </c>
    </row>
    <row r="5" spans="1:10" ht="15.75">
      <c r="A5" s="7"/>
      <c r="B5" s="1" t="s">
        <v>12</v>
      </c>
      <c r="C5" s="2">
        <v>300</v>
      </c>
      <c r="D5" s="42" t="s">
        <v>32</v>
      </c>
      <c r="E5" s="35">
        <v>200</v>
      </c>
      <c r="F5" s="36">
        <v>3.4</v>
      </c>
      <c r="G5" s="43">
        <v>0.1</v>
      </c>
      <c r="H5" s="43">
        <v>0</v>
      </c>
      <c r="I5" s="43">
        <v>15.2</v>
      </c>
      <c r="J5" s="44">
        <v>61</v>
      </c>
    </row>
    <row r="6" spans="1:10" ht="15.75">
      <c r="A6" s="7"/>
      <c r="B6" s="1" t="s">
        <v>23</v>
      </c>
      <c r="C6" s="2"/>
      <c r="D6" s="43" t="s">
        <v>33</v>
      </c>
      <c r="E6" s="39">
        <v>30</v>
      </c>
      <c r="F6" s="36">
        <v>6.54</v>
      </c>
      <c r="G6" s="45">
        <f>6.6/100*30</f>
        <v>1.98</v>
      </c>
      <c r="H6" s="46">
        <f>1.2/100*30</f>
        <v>0.36</v>
      </c>
      <c r="I6" s="45">
        <f>33.4/100*30</f>
        <v>10.02</v>
      </c>
      <c r="J6" s="45">
        <v>51.24</v>
      </c>
    </row>
    <row r="7" spans="1:10">
      <c r="A7" s="7"/>
      <c r="B7" s="2" t="s">
        <v>27</v>
      </c>
      <c r="C7" s="2"/>
      <c r="D7" s="31"/>
      <c r="E7" s="17"/>
      <c r="F7" s="26"/>
      <c r="G7" s="17"/>
      <c r="H7" s="17"/>
      <c r="I7" s="17"/>
      <c r="J7" s="18"/>
    </row>
    <row r="8" spans="1:10" ht="16.5" thickBot="1">
      <c r="A8" s="8"/>
      <c r="B8" s="9"/>
      <c r="C8" s="9"/>
      <c r="D8" s="38" t="s">
        <v>31</v>
      </c>
      <c r="E8" s="39">
        <v>150</v>
      </c>
      <c r="F8" s="40">
        <v>20</v>
      </c>
      <c r="G8" s="41">
        <v>3.5</v>
      </c>
      <c r="H8" s="41">
        <v>5.4</v>
      </c>
      <c r="I8" s="41">
        <v>31</v>
      </c>
      <c r="J8" s="41">
        <v>186.6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2">
        <v>56</v>
      </c>
      <c r="D13" s="47" t="s">
        <v>34</v>
      </c>
      <c r="E13" s="48">
        <v>200</v>
      </c>
      <c r="F13" s="40">
        <v>15</v>
      </c>
      <c r="G13" s="49">
        <v>8.25</v>
      </c>
      <c r="H13" s="49">
        <v>9.6999999999999993</v>
      </c>
      <c r="I13" s="49">
        <v>31.8</v>
      </c>
      <c r="J13" s="49">
        <v>247.5</v>
      </c>
    </row>
    <row r="14" spans="1:10" ht="15.75">
      <c r="A14" s="7"/>
      <c r="B14" s="1" t="s">
        <v>17</v>
      </c>
      <c r="C14" s="2">
        <v>99</v>
      </c>
      <c r="D14" s="42" t="s">
        <v>35</v>
      </c>
      <c r="E14" s="48">
        <v>90</v>
      </c>
      <c r="F14" s="40">
        <v>32</v>
      </c>
      <c r="G14" s="36">
        <v>8.5</v>
      </c>
      <c r="H14" s="36">
        <f>19.3-12</f>
        <v>7.3000000000000007</v>
      </c>
      <c r="I14" s="36">
        <v>8.9</v>
      </c>
      <c r="J14" s="36">
        <v>135.30000000000001</v>
      </c>
    </row>
    <row r="15" spans="1:10" ht="15.75">
      <c r="A15" s="7"/>
      <c r="B15" s="1" t="s">
        <v>18</v>
      </c>
      <c r="C15" s="2">
        <v>183</v>
      </c>
      <c r="D15" s="42" t="s">
        <v>36</v>
      </c>
      <c r="E15" s="39">
        <v>150</v>
      </c>
      <c r="F15" s="40">
        <v>15</v>
      </c>
      <c r="G15" s="37">
        <v>4.0999999999999996</v>
      </c>
      <c r="H15" s="37">
        <v>6.3</v>
      </c>
      <c r="I15" s="37">
        <v>26.7</v>
      </c>
      <c r="J15" s="37">
        <v>179.9</v>
      </c>
    </row>
    <row r="16" spans="1:10">
      <c r="A16" s="7"/>
      <c r="B16" s="1" t="s">
        <v>19</v>
      </c>
      <c r="C16" s="2"/>
      <c r="D16" s="50"/>
      <c r="E16" s="50"/>
      <c r="F16" s="50"/>
      <c r="G16" s="50"/>
      <c r="H16" s="50"/>
      <c r="I16" s="50"/>
      <c r="J16" s="50"/>
    </row>
    <row r="17" spans="1:10" ht="15.75">
      <c r="A17" s="7"/>
      <c r="B17" s="1" t="s">
        <v>24</v>
      </c>
      <c r="C17" s="2"/>
      <c r="D17" s="43"/>
      <c r="E17" s="39"/>
      <c r="F17" s="40"/>
      <c r="G17" s="45"/>
      <c r="H17" s="46"/>
      <c r="I17" s="45"/>
      <c r="J17" s="45"/>
    </row>
    <row r="18" spans="1:10">
      <c r="A18" s="7"/>
      <c r="B18" s="1" t="s">
        <v>21</v>
      </c>
      <c r="C18" s="2">
        <v>1.6</v>
      </c>
      <c r="D18" s="31" t="s">
        <v>28</v>
      </c>
      <c r="E18" s="17">
        <v>30</v>
      </c>
      <c r="F18" s="26">
        <v>3.54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ht="15.75">
      <c r="A19" s="7"/>
      <c r="B19" s="29" t="s">
        <v>29</v>
      </c>
      <c r="C19" s="29">
        <v>310</v>
      </c>
      <c r="D19" s="47" t="s">
        <v>37</v>
      </c>
      <c r="E19" s="48">
        <v>200</v>
      </c>
      <c r="F19" s="40">
        <v>6</v>
      </c>
      <c r="G19" s="47">
        <v>0.99</v>
      </c>
      <c r="H19" s="47"/>
      <c r="I19" s="47">
        <v>22.94</v>
      </c>
      <c r="J19" s="47">
        <v>95.72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sh5</cp:lastModifiedBy>
  <cp:lastPrinted>2021-05-18T10:32:40Z</cp:lastPrinted>
  <dcterms:created xsi:type="dcterms:W3CDTF">2015-06-05T18:19:34Z</dcterms:created>
  <dcterms:modified xsi:type="dcterms:W3CDTF">2023-10-20T07:44:56Z</dcterms:modified>
</cp:coreProperties>
</file>