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Питание 2024\"/>
    </mc:Choice>
  </mc:AlternateContent>
  <bookViews>
    <workbookView xWindow="0" yWindow="0" windowWidth="28800" windowHeight="130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F11" i="1"/>
  <c r="E11" i="1"/>
  <c r="I7" i="1"/>
  <c r="I11" i="1" s="1"/>
  <c r="H7" i="1"/>
  <c r="G7" i="1"/>
  <c r="H6" i="1"/>
  <c r="G6" i="1"/>
  <c r="G11" i="1" s="1"/>
  <c r="H11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<sst xmlns="http://schemas.openxmlformats.org/spreadsheetml/2006/main" count="30" uniqueCount="28">
  <si>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</si>
  <si>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</si>
  <si>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</si>
  <si>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</si>
  <si>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</si>
  <si>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</si>
  <si>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</si>
  <si>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</si>
  <si>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</si>
  <si>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</si>
  <si>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</si>
  <si>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</si>
  <si>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</si>
  <si>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</si>
  <si>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</si>
  <si>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</si>
  <si>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</si>
  <si>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</si>
  <si>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пр</t>
  </si>
  <si>
    <t>Фрукт</t>
  </si>
  <si>
    <t>Омлет натуральный</t>
  </si>
  <si>
    <t>Чай с сахаром</t>
  </si>
  <si>
    <t>1.5</t>
  </si>
  <si>
    <t>Хлеб пшеничный</t>
  </si>
  <si>
    <t>Итого</t>
  </si>
  <si>
    <t>неделя: 1               день2: вторник</t>
  </si>
  <si>
    <t>Пирожное школьное или кондитерское ( 1 шт.)</t>
  </si>
  <si>
    <t>МБОУ "СШ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</si>
</sst>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6" xfId="0" applyFont="1" applyFill="1" applyBorder="1" applyAlignment="1">
      <alignment horizontal="center" vertical="top" wrapText="1"/>
    </xf>
    <xf numFmtId="2" fontId="2" fillId="0" borderId="16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top" wrapText="1"/>
    </xf>
    <xf numFmtId="4" fontId="2" fillId="0" borderId="16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/>
    <xf numFmtId="49" fontId="3" fillId="0" borderId="17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1" fontId="4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vertical="center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0" fontId="3" fillId="0" borderId="1" xfId="0" applyFont="1" applyFill="1" applyBorder="1" applyAlignment="1">
      <alignment vertical="center" wrapText="1"/>
    </xf>
    <xf numFmtId="0" fontId="1" fillId="3" borderId="6" xfId="0" applyFont="1" applyFill="1" applyBorder="1" applyProtection="1">
      <protection locked="0"/>
    </xf>
    <xf numFmtId="0" fontId="4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vertical="center" wrapText="1"/>
    </xf>
    <xf numFmtId="14" fontId="0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9" t="s">
        <v>27</v>
      </c>
      <c r="C1" s="40"/>
      <c r="D1" s="41"/>
      <c r="E1" s="1" t="s">
        <v>14</v>
      </c>
      <c r="F1" s="2"/>
      <c r="G1" s="1"/>
      <c r="H1" s="1"/>
      <c r="I1" s="1" t="s">
        <v>1</v>
      </c>
      <c r="J1" s="38">
        <v>45538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x14ac:dyDescent="0.3">
      <c r="A4" s="6" t="s">
        <v>10</v>
      </c>
      <c r="B4" s="7"/>
      <c r="C4" s="42" t="s">
        <v>25</v>
      </c>
      <c r="D4" s="43"/>
      <c r="E4" s="8"/>
      <c r="F4" s="9"/>
      <c r="G4" s="9"/>
      <c r="H4" s="9"/>
      <c r="I4" s="9"/>
      <c r="J4" s="9"/>
      <c r="K4" s="1"/>
    </row>
    <row r="5" spans="1:11" ht="19.5" thickBot="1" x14ac:dyDescent="0.35">
      <c r="A5" s="10"/>
      <c r="B5" s="11"/>
      <c r="C5" s="44" t="s">
        <v>10</v>
      </c>
      <c r="D5" s="45"/>
      <c r="E5" s="12"/>
      <c r="F5" s="13"/>
      <c r="G5" s="14"/>
      <c r="H5" s="15"/>
      <c r="I5" s="14"/>
      <c r="J5" s="14"/>
      <c r="K5" s="1"/>
    </row>
    <row r="6" spans="1:11" ht="18.75" x14ac:dyDescent="0.3">
      <c r="A6" s="10"/>
      <c r="B6" s="7" t="s">
        <v>11</v>
      </c>
      <c r="C6" s="16">
        <v>234</v>
      </c>
      <c r="D6" s="17" t="s">
        <v>20</v>
      </c>
      <c r="E6" s="18">
        <v>115</v>
      </c>
      <c r="F6" s="19">
        <v>42.34</v>
      </c>
      <c r="G6" s="20">
        <f>6.9+3.28</f>
        <v>10.18</v>
      </c>
      <c r="H6" s="20">
        <f>10.1-1.28</f>
        <v>8.82</v>
      </c>
      <c r="I6" s="20">
        <v>8.6999999999999993</v>
      </c>
      <c r="J6" s="20">
        <v>154.9</v>
      </c>
      <c r="K6" s="1"/>
    </row>
    <row r="7" spans="1:11" ht="18.75" x14ac:dyDescent="0.3">
      <c r="A7" s="10"/>
      <c r="B7" s="11" t="s">
        <v>13</v>
      </c>
      <c r="C7" s="21" t="s">
        <v>22</v>
      </c>
      <c r="D7" s="22" t="s">
        <v>23</v>
      </c>
      <c r="E7" s="23">
        <v>40</v>
      </c>
      <c r="F7" s="24">
        <v>3.12</v>
      </c>
      <c r="G7" s="22">
        <f>7.9/100*30</f>
        <v>2.37</v>
      </c>
      <c r="H7" s="22">
        <f>1/100*30</f>
        <v>0.3</v>
      </c>
      <c r="I7" s="22">
        <f>48.3/100*30</f>
        <v>14.49</v>
      </c>
      <c r="J7" s="22">
        <v>70.14</v>
      </c>
      <c r="K7" s="1"/>
    </row>
    <row r="8" spans="1:11" ht="19.5" thickBot="1" x14ac:dyDescent="0.35">
      <c r="A8" s="25"/>
      <c r="B8" s="11" t="s">
        <v>12</v>
      </c>
      <c r="C8" s="16">
        <v>300</v>
      </c>
      <c r="D8" s="27" t="s">
        <v>21</v>
      </c>
      <c r="E8" s="23">
        <v>200</v>
      </c>
      <c r="F8" s="24">
        <v>3.52</v>
      </c>
      <c r="G8" s="22">
        <v>0.1</v>
      </c>
      <c r="H8" s="22">
        <v>0</v>
      </c>
      <c r="I8" s="22">
        <v>20.2</v>
      </c>
      <c r="J8" s="22">
        <v>81.2</v>
      </c>
      <c r="K8" s="1"/>
    </row>
    <row r="9" spans="1:11" ht="18.75" x14ac:dyDescent="0.3">
      <c r="A9" s="6"/>
      <c r="B9" s="11" t="s">
        <v>15</v>
      </c>
      <c r="C9" s="16" t="s">
        <v>18</v>
      </c>
      <c r="D9" s="29" t="s">
        <v>19</v>
      </c>
      <c r="E9" s="30">
        <v>85</v>
      </c>
      <c r="F9" s="31">
        <v>11.56</v>
      </c>
      <c r="G9" s="32">
        <v>0.84115384615384636</v>
      </c>
      <c r="H9" s="32">
        <v>0.18692307692307694</v>
      </c>
      <c r="I9" s="32">
        <v>2.1426923076923075</v>
      </c>
      <c r="J9" s="32">
        <v>13.62</v>
      </c>
      <c r="K9" s="1"/>
    </row>
    <row r="10" spans="1:11" ht="37.5" x14ac:dyDescent="0.3">
      <c r="A10" s="10"/>
      <c r="B10" s="26"/>
      <c r="C10" s="16" t="s">
        <v>18</v>
      </c>
      <c r="D10" s="33" t="s">
        <v>26</v>
      </c>
      <c r="E10" s="30">
        <v>60</v>
      </c>
      <c r="F10" s="31">
        <v>13.63</v>
      </c>
      <c r="G10" s="32">
        <v>1.62</v>
      </c>
      <c r="H10" s="32">
        <v>1.58</v>
      </c>
      <c r="I10" s="32">
        <v>19.170000000000002</v>
      </c>
      <c r="J10" s="32">
        <v>97.43</v>
      </c>
      <c r="K10" s="1"/>
    </row>
    <row r="11" spans="1:11" ht="19.5" thickBot="1" x14ac:dyDescent="0.35">
      <c r="A11" s="25"/>
      <c r="B11" s="28"/>
      <c r="C11" s="34"/>
      <c r="D11" s="35" t="s">
        <v>24</v>
      </c>
      <c r="E11" s="36">
        <f t="shared" ref="E11:J11" si="0">SUM(E6:E10)</f>
        <v>500</v>
      </c>
      <c r="F11" s="37">
        <f t="shared" si="0"/>
        <v>74.17</v>
      </c>
      <c r="G11" s="37">
        <f t="shared" si="0"/>
        <v>15.111153846153847</v>
      </c>
      <c r="H11" s="37">
        <f t="shared" si="0"/>
        <v>10.886923076923077</v>
      </c>
      <c r="I11" s="37">
        <f t="shared" si="0"/>
        <v>64.702692307692303</v>
      </c>
      <c r="J11" s="37">
        <f t="shared" si="0"/>
        <v>417.29</v>
      </c>
      <c r="K11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cp:lastPrinted>2021-09-01T14:19:34Z</cp:lastPrinted>
  <dcterms:created xsi:type="dcterms:W3CDTF">2015-06-05T18:19:34Z</dcterms:created>
  <dcterms:modified xsi:type="dcterms:W3CDTF">2024-09-12T12:31:26Z</dcterms:modified>
</cp:coreProperties>
</file>