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F10" i="1"/>
  <c r="E10" i="1"/>
  <c r="I9" i="1"/>
  <c r="H9" i="1"/>
  <c r="G9" i="1"/>
  <c r="I7" i="1"/>
  <c r="G7" i="1"/>
  <c r="H6" i="1"/>
  <c r="H10" i="1" s="1"/>
  <c r="G6" i="1"/>
  <c r="I10" i="1" l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<sst xmlns="http://schemas.openxmlformats.org/spreadsheetml/2006/main" count="28" uniqueCount="27">
  <si>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</si>
  <si>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</si>
  <si>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</si>
  <si>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</si>
  <si>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</si>
  <si>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</si>
  <si>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</si>
  <si>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</si>
  <si>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</si>
  <si>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</si>
  <si>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</si>
  <si>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</si>
  <si>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</si>
  <si>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</si>
  <si>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</si>
  <si>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</si>
  <si>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</si>
  <si>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</si>
  <si>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сахаром</t>
  </si>
  <si>
    <t>1.5</t>
  </si>
  <si>
    <t>Хлеб пшеничный</t>
  </si>
  <si>
    <t>Итого</t>
  </si>
  <si>
    <t xml:space="preserve">Филе куриное в молочном соусе </t>
  </si>
  <si>
    <t>183</t>
  </si>
  <si>
    <t xml:space="preserve">Рис отварной </t>
  </si>
  <si>
    <t>неделя: 1               день 4: четверг</t>
  </si>
  <si>
    <t>МБОУ "СШ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</si>
</sst>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7" t="s">
        <v>26</v>
      </c>
      <c r="C1" s="38"/>
      <c r="D1" s="39"/>
      <c r="E1" s="1" t="s">
        <v>14</v>
      </c>
      <c r="F1" s="2"/>
      <c r="G1" s="1"/>
      <c r="H1" s="1"/>
      <c r="I1" s="1" t="s">
        <v>1</v>
      </c>
      <c r="J1" s="18">
        <v>45540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0" t="s">
        <v>25</v>
      </c>
      <c r="D4" s="41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2" t="s">
        <v>10</v>
      </c>
      <c r="D5" s="43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96</v>
      </c>
      <c r="D6" s="30" t="s">
        <v>22</v>
      </c>
      <c r="E6" s="31">
        <v>90</v>
      </c>
      <c r="F6" s="24">
        <v>52.35</v>
      </c>
      <c r="G6" s="32">
        <f>14.02-7</f>
        <v>7.02</v>
      </c>
      <c r="H6" s="32">
        <f>9.3-1.96</f>
        <v>7.3400000000000007</v>
      </c>
      <c r="I6" s="32">
        <v>7.1</v>
      </c>
      <c r="J6" s="32">
        <v>122.54</v>
      </c>
      <c r="K6" s="1"/>
    </row>
    <row r="7" spans="1:11" ht="18.75" customHeight="1" x14ac:dyDescent="0.3">
      <c r="A7" s="10"/>
      <c r="B7" s="11" t="s">
        <v>13</v>
      </c>
      <c r="C7" s="23" t="s">
        <v>23</v>
      </c>
      <c r="D7" s="30" t="s">
        <v>24</v>
      </c>
      <c r="E7" s="33">
        <v>180</v>
      </c>
      <c r="F7" s="22">
        <v>15.18</v>
      </c>
      <c r="G7" s="34">
        <f>12.72-6.81</f>
        <v>5.910000000000001</v>
      </c>
      <c r="H7" s="34">
        <v>8.16</v>
      </c>
      <c r="I7" s="34">
        <f>30.36-5.15</f>
        <v>25.21</v>
      </c>
      <c r="J7" s="34">
        <v>197.92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18</v>
      </c>
      <c r="E8" s="35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19</v>
      </c>
      <c r="D9" s="20" t="s">
        <v>20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21</v>
      </c>
      <c r="E10" s="28">
        <f t="shared" ref="E10:J10" si="0">SUM(E6:E9)</f>
        <v>500</v>
      </c>
      <c r="F10" s="36">
        <f t="shared" si="0"/>
        <v>74.17</v>
      </c>
      <c r="G10" s="29">
        <f t="shared" si="0"/>
        <v>15.399999999999999</v>
      </c>
      <c r="H10" s="29">
        <f t="shared" si="0"/>
        <v>15.8</v>
      </c>
      <c r="I10" s="29">
        <f t="shared" si="0"/>
        <v>67</v>
      </c>
      <c r="J10" s="29">
        <f t="shared" si="0"/>
        <v>471.79999999999995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2024-09-12T12:32:25Z</dcterms:modified>
</cp:coreProperties>
</file>